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omoroni\Desktop\"/>
    </mc:Choice>
  </mc:AlternateContent>
  <bookViews>
    <workbookView xWindow="0" yWindow="0" windowWidth="23040" windowHeight="9384"/>
  </bookViews>
  <sheets>
    <sheet name="A.S. 2023-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H24" i="1"/>
  <c r="C24" i="1"/>
  <c r="H13" i="1"/>
  <c r="C13" i="1"/>
</calcChain>
</file>

<file path=xl/sharedStrings.xml><?xml version="1.0" encoding="utf-8"?>
<sst xmlns="http://schemas.openxmlformats.org/spreadsheetml/2006/main" count="51" uniqueCount="17">
  <si>
    <t>ISEE INIZIALE</t>
  </si>
  <si>
    <t>ISEE FINALE</t>
  </si>
  <si>
    <t>Costo del singolo pasto</t>
  </si>
  <si>
    <t>Non residenti</t>
  </si>
  <si>
    <t>MENSA</t>
  </si>
  <si>
    <t>Inserire il valore ISEE minori --&gt;</t>
  </si>
  <si>
    <t>OLTRE Euro 26.000,00</t>
  </si>
  <si>
    <t>MIN.</t>
  </si>
  <si>
    <t>MAX</t>
  </si>
  <si>
    <t>0,00 €</t>
  </si>
  <si>
    <t>TRASPORTO</t>
  </si>
  <si>
    <t>SC. INFANZIA</t>
  </si>
  <si>
    <t>NIDO D'INFANZIA</t>
  </si>
  <si>
    <t>CENTRO ESTIVO 3/6 ANNI</t>
  </si>
  <si>
    <t>Costo del pasto</t>
  </si>
  <si>
    <t>Tariffa mensile</t>
  </si>
  <si>
    <t>Tariffa settimanalee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</si>
</sst>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44" fontId="0" fillId="0" borderId="4" xfId="1" applyFont="1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 wrapText="1"/>
    </xf>
    <xf numFmtId="44" fontId="0" fillId="0" borderId="3" xfId="1" quotePrefix="1" applyFont="1" applyBorder="1" applyAlignment="1">
      <alignment horizontal="right" vertical="center" wrapText="1"/>
    </xf>
    <xf numFmtId="0" fontId="3" fillId="2" borderId="7" xfId="0" applyFont="1" applyFill="1" applyBorder="1"/>
    <xf numFmtId="44" fontId="3" fillId="2" borderId="2" xfId="1" applyFont="1" applyFill="1" applyBorder="1"/>
    <xf numFmtId="0" fontId="2" fillId="0" borderId="8" xfId="0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Font="1" applyFill="1"/>
    <xf numFmtId="0" fontId="3" fillId="0" borderId="0" xfId="0" applyFont="1" applyFill="1" applyBorder="1"/>
    <xf numFmtId="44" fontId="3" fillId="0" borderId="0" xfId="1" applyFont="1" applyFill="1" applyBorder="1"/>
    <xf numFmtId="0" fontId="0" fillId="0" borderId="0" xfId="0" applyFont="1" applyFill="1" applyBorder="1"/>
    <xf numFmtId="0" fontId="4" fillId="2" borderId="7" xfId="0" applyFont="1" applyFill="1" applyBorder="1" applyAlignment="1">
      <alignment horizontal="center"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44" fontId="0" fillId="0" borderId="7" xfId="1" applyFont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44" fontId="0" fillId="0" borderId="7" xfId="1" applyFont="1" applyBorder="1" applyAlignment="1">
      <alignment horizontal="left" vertical="center" wrapText="1"/>
    </xf>
    <xf numFmtId="44" fontId="0" fillId="0" borderId="2" xfId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tabSelected="1" workbookViewId="0">
      <selection activeCell="G19" sqref="G19:G20"/>
    </sheetView>
  </sheetViews>
  <sheetFormatPr defaultColWidth="27.77734375" defaultRowHeight="14.4" x14ac:dyDescent="0.3"/>
  <cols>
    <col min="1" max="1" width="4.77734375" style="1" customWidth="1"/>
    <col min="2" max="2" width="34.6640625" style="1" bestFit="1" customWidth="1"/>
    <col min="3" max="4" width="27.77734375" style="1"/>
    <col min="5" max="5" width="5.109375" style="1" bestFit="1" customWidth="1"/>
    <col min="6" max="6" width="4.77734375" style="1" customWidth="1"/>
    <col min="7" max="7" width="34.6640625" style="1" customWidth="1"/>
    <col min="8" max="16384" width="27.77734375" style="1"/>
  </cols>
  <sheetData>
    <row r="1" spans="2:10" ht="15" thickBot="1" x14ac:dyDescent="0.35">
      <c r="G1" s="11"/>
      <c r="H1" s="11"/>
    </row>
    <row r="2" spans="2:10" s="17" customFormat="1" ht="27" customHeight="1" thickBot="1" x14ac:dyDescent="0.35">
      <c r="B2" s="15" t="s">
        <v>5</v>
      </c>
      <c r="C2" s="16">
        <v>22000</v>
      </c>
      <c r="G2" s="18"/>
      <c r="H2" s="19"/>
    </row>
    <row r="4" spans="2:10" s="8" customFormat="1" ht="18" x14ac:dyDescent="0.35">
      <c r="B4" s="26" t="s">
        <v>4</v>
      </c>
      <c r="C4" s="26"/>
      <c r="D4" s="26"/>
      <c r="G4" s="26" t="s">
        <v>10</v>
      </c>
      <c r="H4" s="26"/>
      <c r="I4" s="26"/>
    </row>
    <row r="5" spans="2:10" ht="15" thickBot="1" x14ac:dyDescent="0.35">
      <c r="B5" s="7"/>
      <c r="C5" s="7"/>
      <c r="D5" s="7"/>
      <c r="G5" s="7"/>
      <c r="H5" s="7"/>
      <c r="I5" s="7"/>
    </row>
    <row r="6" spans="2:10" ht="43.8" thickBot="1" x14ac:dyDescent="0.35">
      <c r="B6" s="9" t="s">
        <v>0</v>
      </c>
      <c r="C6" s="10" t="s">
        <v>1</v>
      </c>
      <c r="D6" s="10" t="s">
        <v>2</v>
      </c>
      <c r="G6" s="9" t="s">
        <v>0</v>
      </c>
      <c r="H6" s="10" t="s">
        <v>1</v>
      </c>
      <c r="I6" s="10" t="s">
        <v>2</v>
      </c>
    </row>
    <row r="7" spans="2:10" ht="15" thickBot="1" x14ac:dyDescent="0.35">
      <c r="B7" s="4" t="s">
        <v>9</v>
      </c>
      <c r="C7" s="2">
        <v>5000</v>
      </c>
      <c r="D7" s="2">
        <v>1.5</v>
      </c>
      <c r="G7" s="4" t="s">
        <v>9</v>
      </c>
      <c r="H7" s="2">
        <v>5000</v>
      </c>
      <c r="I7" s="2">
        <v>10</v>
      </c>
    </row>
    <row r="8" spans="2:10" x14ac:dyDescent="0.3">
      <c r="B8" s="22">
        <v>5000</v>
      </c>
      <c r="C8" s="22">
        <v>26000</v>
      </c>
      <c r="D8" s="3">
        <v>2.5</v>
      </c>
      <c r="E8" s="1" t="s">
        <v>7</v>
      </c>
      <c r="G8" s="22">
        <v>5000</v>
      </c>
      <c r="H8" s="22">
        <v>26000</v>
      </c>
      <c r="I8" s="3">
        <v>15</v>
      </c>
      <c r="J8" s="1" t="s">
        <v>7</v>
      </c>
    </row>
    <row r="9" spans="2:10" ht="15" thickBot="1" x14ac:dyDescent="0.35">
      <c r="B9" s="23"/>
      <c r="C9" s="23"/>
      <c r="D9" s="2">
        <v>6.2</v>
      </c>
      <c r="E9" s="1" t="s">
        <v>8</v>
      </c>
      <c r="G9" s="23"/>
      <c r="H9" s="23"/>
      <c r="I9" s="2">
        <v>45</v>
      </c>
      <c r="J9" s="1" t="s">
        <v>8</v>
      </c>
    </row>
    <row r="10" spans="2:10" ht="15" thickBot="1" x14ac:dyDescent="0.35">
      <c r="B10" s="24" t="s">
        <v>6</v>
      </c>
      <c r="C10" s="25"/>
      <c r="D10" s="2">
        <v>6.5</v>
      </c>
      <c r="G10" s="24" t="s">
        <v>6</v>
      </c>
      <c r="H10" s="25"/>
      <c r="I10" s="2">
        <v>50</v>
      </c>
    </row>
    <row r="11" spans="2:10" ht="15" thickBot="1" x14ac:dyDescent="0.35">
      <c r="B11" s="20" t="s">
        <v>3</v>
      </c>
      <c r="C11" s="21"/>
      <c r="D11" s="2">
        <v>6.7</v>
      </c>
      <c r="G11" s="20" t="s">
        <v>3</v>
      </c>
      <c r="H11" s="21"/>
      <c r="I11" s="2">
        <v>55</v>
      </c>
    </row>
    <row r="12" spans="2:10" ht="15" thickBot="1" x14ac:dyDescent="0.35"/>
    <row r="13" spans="2:10" ht="16.2" thickBot="1" x14ac:dyDescent="0.35">
      <c r="B13" s="5" t="s">
        <v>14</v>
      </c>
      <c r="C13" s="6">
        <f>IF($C$2&lt;=C7,D7,(IF($C$2&gt;C8,D10,(D8+(($C$2-B8)*(D9-D8))/(C8-B8)))))</f>
        <v>5.4952380952380953</v>
      </c>
      <c r="G13" s="5" t="s">
        <v>15</v>
      </c>
      <c r="H13" s="6">
        <f>IF($C$2&lt;=H7,I7,(IF($C$2&gt;H8,I10,(I8+(($C$2-G8)*(I9-I8))/(H8-G8)))))</f>
        <v>39.285714285714285</v>
      </c>
    </row>
    <row r="15" spans="2:10" s="8" customFormat="1" ht="18" x14ac:dyDescent="0.35">
      <c r="B15" s="26" t="s">
        <v>11</v>
      </c>
      <c r="C15" s="26"/>
      <c r="D15" s="26"/>
      <c r="G15" s="26" t="s">
        <v>12</v>
      </c>
      <c r="H15" s="26"/>
      <c r="I15" s="26"/>
    </row>
    <row r="16" spans="2:10" ht="15" thickBot="1" x14ac:dyDescent="0.35">
      <c r="B16" s="7"/>
      <c r="C16" s="7"/>
      <c r="D16" s="7"/>
      <c r="G16" s="7"/>
      <c r="H16" s="7"/>
      <c r="I16" s="7"/>
    </row>
    <row r="17" spans="2:10" ht="15" thickBot="1" x14ac:dyDescent="0.35">
      <c r="B17" s="9" t="s">
        <v>0</v>
      </c>
      <c r="C17" s="10" t="s">
        <v>1</v>
      </c>
      <c r="D17" s="10" t="s">
        <v>2</v>
      </c>
      <c r="G17" s="9" t="s">
        <v>0</v>
      </c>
      <c r="H17" s="10" t="s">
        <v>1</v>
      </c>
      <c r="I17" s="10" t="s">
        <v>2</v>
      </c>
    </row>
    <row r="18" spans="2:10" ht="15" thickBot="1" x14ac:dyDescent="0.35">
      <c r="B18" s="4" t="s">
        <v>9</v>
      </c>
      <c r="C18" s="2">
        <v>5000</v>
      </c>
      <c r="D18" s="2">
        <v>30</v>
      </c>
      <c r="G18" s="4" t="s">
        <v>9</v>
      </c>
      <c r="H18" s="2">
        <v>5000</v>
      </c>
      <c r="I18" s="2">
        <v>90</v>
      </c>
    </row>
    <row r="19" spans="2:10" x14ac:dyDescent="0.3">
      <c r="B19" s="22">
        <v>5000</v>
      </c>
      <c r="C19" s="22">
        <v>26000</v>
      </c>
      <c r="D19" s="3">
        <v>40</v>
      </c>
      <c r="E19" s="1" t="s">
        <v>7</v>
      </c>
      <c r="G19" s="22">
        <v>5000</v>
      </c>
      <c r="H19" s="22">
        <v>26000</v>
      </c>
      <c r="I19" s="3">
        <v>100</v>
      </c>
      <c r="J19" s="1" t="s">
        <v>7</v>
      </c>
    </row>
    <row r="20" spans="2:10" ht="15" thickBot="1" x14ac:dyDescent="0.35">
      <c r="B20" s="23"/>
      <c r="C20" s="23"/>
      <c r="D20" s="2">
        <v>190</v>
      </c>
      <c r="E20" s="1" t="s">
        <v>8</v>
      </c>
      <c r="G20" s="23"/>
      <c r="H20" s="23"/>
      <c r="I20" s="2">
        <v>440</v>
      </c>
      <c r="J20" s="1" t="s">
        <v>8</v>
      </c>
    </row>
    <row r="21" spans="2:10" ht="15" thickBot="1" x14ac:dyDescent="0.35">
      <c r="B21" s="24" t="s">
        <v>6</v>
      </c>
      <c r="C21" s="25"/>
      <c r="D21" s="2">
        <v>200</v>
      </c>
      <c r="G21" s="24" t="s">
        <v>6</v>
      </c>
      <c r="H21" s="25"/>
      <c r="I21" s="2">
        <v>450</v>
      </c>
    </row>
    <row r="22" spans="2:10" ht="15" thickBot="1" x14ac:dyDescent="0.35">
      <c r="B22" s="20" t="s">
        <v>3</v>
      </c>
      <c r="C22" s="21"/>
      <c r="D22" s="2">
        <v>220</v>
      </c>
      <c r="G22" s="20" t="s">
        <v>3</v>
      </c>
      <c r="H22" s="21"/>
      <c r="I22" s="2">
        <v>500</v>
      </c>
    </row>
    <row r="23" spans="2:10" ht="15" thickBot="1" x14ac:dyDescent="0.35"/>
    <row r="24" spans="2:10" ht="16.2" thickBot="1" x14ac:dyDescent="0.35">
      <c r="B24" s="5" t="s">
        <v>15</v>
      </c>
      <c r="C24" s="6">
        <f>IF($C$2&lt;=C18,D18,(IF($C$2&gt;C19,D21,(D19+(($C$2-B19)*(D20-D19))/(C19-B19)))))</f>
        <v>161.42857142857144</v>
      </c>
      <c r="G24" s="5" t="s">
        <v>15</v>
      </c>
      <c r="H24" s="6">
        <f>IF($C$2&lt;=H18,I18,(IF($C$2&gt;H19,I21,(I19+(($C$2-G19)*(I20-I19))/(H19-G19)))))</f>
        <v>375.23809523809524</v>
      </c>
    </row>
    <row r="26" spans="2:10" s="8" customFormat="1" ht="18" x14ac:dyDescent="0.35">
      <c r="B26" s="26" t="s">
        <v>13</v>
      </c>
      <c r="C26" s="26"/>
      <c r="D26" s="26"/>
    </row>
    <row r="27" spans="2:10" ht="15" thickBot="1" x14ac:dyDescent="0.35">
      <c r="B27" s="7"/>
      <c r="C27" s="7"/>
      <c r="D27" s="7"/>
    </row>
    <row r="28" spans="2:10" ht="15" thickBot="1" x14ac:dyDescent="0.35">
      <c r="B28" s="9" t="s">
        <v>0</v>
      </c>
      <c r="C28" s="10" t="s">
        <v>1</v>
      </c>
      <c r="D28" s="10" t="s">
        <v>2</v>
      </c>
    </row>
    <row r="29" spans="2:10" ht="15" thickBot="1" x14ac:dyDescent="0.35">
      <c r="B29" s="4" t="s">
        <v>9</v>
      </c>
      <c r="C29" s="2">
        <v>5000</v>
      </c>
      <c r="D29" s="2">
        <v>50</v>
      </c>
    </row>
    <row r="30" spans="2:10" x14ac:dyDescent="0.3">
      <c r="B30" s="22">
        <v>5000</v>
      </c>
      <c r="C30" s="22">
        <v>26000</v>
      </c>
      <c r="D30" s="3">
        <v>60</v>
      </c>
      <c r="E30" s="1" t="s">
        <v>7</v>
      </c>
    </row>
    <row r="31" spans="2:10" ht="15" thickBot="1" x14ac:dyDescent="0.35">
      <c r="B31" s="23"/>
      <c r="C31" s="23"/>
      <c r="D31" s="2">
        <v>90</v>
      </c>
      <c r="E31" s="1" t="s">
        <v>8</v>
      </c>
    </row>
    <row r="32" spans="2:10" ht="15" thickBot="1" x14ac:dyDescent="0.35">
      <c r="B32" s="24" t="s">
        <v>6</v>
      </c>
      <c r="C32" s="25"/>
      <c r="D32" s="2">
        <v>100</v>
      </c>
      <c r="G32" s="11"/>
      <c r="H32" s="11"/>
      <c r="I32" s="11"/>
      <c r="J32" s="11"/>
    </row>
    <row r="33" spans="2:10" ht="15" thickBot="1" x14ac:dyDescent="0.35">
      <c r="B33" s="20" t="s">
        <v>3</v>
      </c>
      <c r="C33" s="21"/>
      <c r="D33" s="2">
        <v>120</v>
      </c>
      <c r="G33" s="11"/>
      <c r="H33" s="11"/>
      <c r="I33" s="11"/>
      <c r="J33" s="11"/>
    </row>
    <row r="34" spans="2:10" ht="15" thickBot="1" x14ac:dyDescent="0.35">
      <c r="G34" s="11"/>
      <c r="H34" s="11"/>
      <c r="I34" s="11"/>
      <c r="J34" s="11"/>
    </row>
    <row r="35" spans="2:10" ht="16.2" thickBot="1" x14ac:dyDescent="0.35">
      <c r="B35" s="5" t="s">
        <v>16</v>
      </c>
      <c r="C35" s="6">
        <f>IF($C$2&lt;=C29,D29,(IF($C$2&gt;C30,D32,(D30+(($C$2-B30)*(D31-D30))/(C30-B30)))))</f>
        <v>84.285714285714278</v>
      </c>
      <c r="G35" s="12"/>
      <c r="H35" s="13"/>
      <c r="I35" s="14"/>
      <c r="J35" s="11"/>
    </row>
    <row r="36" spans="2:10" x14ac:dyDescent="0.3">
      <c r="G36" s="11"/>
      <c r="H36" s="11"/>
      <c r="I36" s="11"/>
      <c r="J36" s="11"/>
    </row>
    <row r="37" spans="2:10" x14ac:dyDescent="0.3">
      <c r="G37" s="11"/>
      <c r="H37" s="11"/>
      <c r="I37" s="11"/>
      <c r="J37" s="11"/>
    </row>
    <row r="38" spans="2:10" x14ac:dyDescent="0.3">
      <c r="G38" s="11"/>
      <c r="H38" s="11"/>
      <c r="I38" s="11"/>
      <c r="J38" s="11"/>
    </row>
    <row r="39" spans="2:10" x14ac:dyDescent="0.3">
      <c r="G39" s="11"/>
      <c r="H39" s="11"/>
      <c r="I39" s="11"/>
      <c r="J39" s="11"/>
    </row>
  </sheetData>
  <sheetProtection algorithmName="SHA-512" hashValue="bbn4Riuceu1QWMaAHScLEeAP3UaPKvwkV+fWhrtFWfnUkV7ouxcQ7ucyzQ25o7xOWms9agnjk8++aApsPGA1uQ==" saltValue="HlX/EuqC6PqJLDfPB5cGjw==" spinCount="100000" sheet="1" objects="1" scenarios="1"/>
  <mergeCells count="25">
    <mergeCell ref="G4:I4"/>
    <mergeCell ref="G8:G9"/>
    <mergeCell ref="H8:H9"/>
    <mergeCell ref="G10:H10"/>
    <mergeCell ref="G11:H11"/>
    <mergeCell ref="B8:B9"/>
    <mergeCell ref="C8:C9"/>
    <mergeCell ref="B10:C10"/>
    <mergeCell ref="B11:C11"/>
    <mergeCell ref="B4:D4"/>
    <mergeCell ref="G21:H21"/>
    <mergeCell ref="B22:C22"/>
    <mergeCell ref="G22:H22"/>
    <mergeCell ref="B26:D26"/>
    <mergeCell ref="B15:D15"/>
    <mergeCell ref="G15:I15"/>
    <mergeCell ref="B19:B20"/>
    <mergeCell ref="C19:C20"/>
    <mergeCell ref="G19:G20"/>
    <mergeCell ref="H19:H20"/>
    <mergeCell ref="B33:C33"/>
    <mergeCell ref="B30:B31"/>
    <mergeCell ref="C30:C31"/>
    <mergeCell ref="B32:C32"/>
    <mergeCell ref="B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A.S. 2023-2024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Moroni</dc:creator>
  <cp:lastModifiedBy>Fabio Moroni</cp:lastModifiedBy>
  <dcterms:created xsi:type="dcterms:W3CDTF">2023-07-14T10:41:44Z</dcterms:created>
  <dcterms:modified xsi:type="dcterms:W3CDTF">2023-07-14T11:19:18Z</dcterms:modified>
</cp:coreProperties>
</file>